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3035"/>
  </bookViews>
  <sheets>
    <sheet name="Sheet1" sheetId="1" r:id="rId1"/>
  </sheets>
  <definedNames>
    <definedName name="_xlnm.Print_Area" localSheetId="0">Sheet1!$A$1:$K$60</definedName>
  </definedName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</calcChain>
</file>

<file path=xl/sharedStrings.xml><?xml version="1.0" encoding="utf-8"?>
<sst xmlns="http://schemas.openxmlformats.org/spreadsheetml/2006/main" count="223" uniqueCount="87">
  <si>
    <t>cy</t>
  </si>
  <si>
    <t>State</t>
  </si>
  <si>
    <t>Terms</t>
  </si>
  <si>
    <t>Order Date</t>
  </si>
  <si>
    <t>Contact Name</t>
  </si>
  <si>
    <t>Loading Dock</t>
  </si>
  <si>
    <t>Forklift</t>
  </si>
  <si>
    <t>Yes</t>
  </si>
  <si>
    <t>No</t>
  </si>
  <si>
    <t>Sales Order #</t>
  </si>
  <si>
    <t>Discount</t>
  </si>
  <si>
    <t>Surcharge</t>
  </si>
  <si>
    <t>Total</t>
  </si>
  <si>
    <t>Unit</t>
  </si>
  <si>
    <t>.5 cf</t>
  </si>
  <si>
    <t>1 cf</t>
  </si>
  <si>
    <t>20 lb</t>
  </si>
  <si>
    <t>3 cf</t>
  </si>
  <si>
    <t>32 cf</t>
  </si>
  <si>
    <t>All Purpose Potting Soil</t>
  </si>
  <si>
    <t>Dirt</t>
  </si>
  <si>
    <t>Doo</t>
  </si>
  <si>
    <t>Plus</t>
  </si>
  <si>
    <t>Grow</t>
  </si>
  <si>
    <t>Mix</t>
  </si>
  <si>
    <t>Start</t>
  </si>
  <si>
    <t>Plant</t>
  </si>
  <si>
    <t>Topsoil</t>
  </si>
  <si>
    <t>Composted Cow Manure</t>
  </si>
  <si>
    <t>Dehy Comp Cow Manure</t>
  </si>
  <si>
    <t>Shrub &amp; Tree</t>
  </si>
  <si>
    <t>3.8 cf</t>
  </si>
  <si>
    <t>2.2 cf</t>
  </si>
  <si>
    <t>2 cf</t>
  </si>
  <si>
    <t>Cedar</t>
  </si>
  <si>
    <t xml:space="preserve">Red </t>
  </si>
  <si>
    <t xml:space="preserve">Hemlock </t>
  </si>
  <si>
    <t xml:space="preserve">Black </t>
  </si>
  <si>
    <t>Pine (Fragrant Forest)</t>
  </si>
  <si>
    <t>Cocoa Shell Mulch</t>
  </si>
  <si>
    <t>Peat Moss</t>
  </si>
  <si>
    <t xml:space="preserve">  # Pallets</t>
  </si>
  <si>
    <t>Bags/pallet</t>
  </si>
  <si>
    <t>Transplant</t>
  </si>
  <si>
    <t>Perennial</t>
  </si>
  <si>
    <t>Mum</t>
  </si>
  <si>
    <t>V Code</t>
  </si>
  <si>
    <t>Exp Date</t>
  </si>
  <si>
    <t xml:space="preserve">Credit Card #                          </t>
  </si>
  <si>
    <t>BARK MULCH- 3 cf</t>
  </si>
  <si>
    <t>OTHER</t>
  </si>
  <si>
    <t>MOO - 32 cf bulk bags</t>
  </si>
  <si>
    <t>NUTRIPEAT- per cubic yard</t>
  </si>
  <si>
    <t xml:space="preserve">MOO </t>
  </si>
  <si>
    <t xml:space="preserve">FOSTER BROTHERS </t>
  </si>
  <si>
    <t>MOO-per cubic yard</t>
  </si>
  <si>
    <t>NUTRIPEAT- 32 cf  bulk bags</t>
  </si>
  <si>
    <t>BARK MULCH- 2 cf</t>
  </si>
  <si>
    <t>Nursery</t>
  </si>
  <si>
    <t xml:space="preserve"> </t>
  </si>
  <si>
    <t>2.5 cf</t>
  </si>
  <si>
    <t>Compost</t>
  </si>
  <si>
    <t>1.5 cf</t>
  </si>
  <si>
    <t>Enhanced Mulch</t>
  </si>
  <si>
    <t>Zip</t>
  </si>
  <si>
    <t>Required By Date</t>
  </si>
  <si>
    <t>Ship to Name</t>
  </si>
  <si>
    <t>Order Taken by</t>
  </si>
  <si>
    <t>Shipping Address</t>
  </si>
  <si>
    <t>City</t>
  </si>
  <si>
    <t>PO #</t>
  </si>
  <si>
    <t>Rec Hrs</t>
  </si>
  <si>
    <t xml:space="preserve">Phone </t>
  </si>
  <si>
    <t xml:space="preserve">Cell </t>
  </si>
  <si>
    <t xml:space="preserve">Fax </t>
  </si>
  <si>
    <t xml:space="preserve">      Order Form-  Vermont Natural Ag Products, Inc. </t>
  </si>
  <si>
    <t># Cubic Yards</t>
  </si>
  <si>
    <t>Price/bag</t>
  </si>
  <si>
    <t>Price/cy</t>
  </si>
  <si>
    <t>NUTRIPEAT- 2.5 bags</t>
  </si>
  <si>
    <t>Evergreen</t>
  </si>
  <si>
    <t>Sowams</t>
  </si>
  <si>
    <t>Addison</t>
  </si>
  <si>
    <t>Bigelow</t>
  </si>
  <si>
    <t>Cobble Creek</t>
  </si>
  <si>
    <t>Subtotal</t>
  </si>
  <si>
    <t>Partial load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</si>
</sst>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>
    <font>
      <sz val="10"/>
      <name val="Arial"/>
    </font>
    <font>
      <sz val="16"/>
      <name val="Arial"/>
      <family val="2"/>
    </font>
    <font>
      <sz val="17"/>
      <name val="Arial"/>
      <family val="2"/>
    </font>
    <font>
      <sz val="1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Rockwell Extra Bold"/>
    </font>
    <font>
      <b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sz val="2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5" fillId="0" borderId="5" xfId="0" applyFont="1" applyBorder="1"/>
    <xf numFmtId="0" fontId="6" fillId="0" borderId="5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/>
    <xf numFmtId="0" fontId="8" fillId="0" borderId="7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8" fillId="0" borderId="14" xfId="0" applyFont="1" applyBorder="1"/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/>
    <xf numFmtId="0" fontId="1" fillId="0" borderId="3" xfId="0" applyFont="1" applyBorder="1" applyAlignment="1"/>
    <xf numFmtId="0" fontId="7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6" fillId="0" borderId="3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1" fillId="0" borderId="8" xfId="0" applyFont="1" applyFill="1" applyBorder="1"/>
    <xf numFmtId="0" fontId="1" fillId="0" borderId="1" xfId="0" applyFont="1" applyFill="1" applyBorder="1"/>
    <xf numFmtId="0" fontId="1" fillId="0" borderId="8" xfId="0" applyFont="1" applyFill="1" applyBorder="1" applyAlignment="1">
      <alignment horizontal="center"/>
    </xf>
    <xf numFmtId="0" fontId="0" fillId="0" borderId="17" xfId="0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Border="1"/>
    <xf numFmtId="0" fontId="6" fillId="0" borderId="12" xfId="0" applyFont="1" applyBorder="1"/>
    <xf numFmtId="0" fontId="14" fillId="0" borderId="8" xfId="0" applyFont="1" applyBorder="1"/>
    <xf numFmtId="49" fontId="14" fillId="0" borderId="15" xfId="0" applyNumberFormat="1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/>
    <xf numFmtId="49" fontId="14" fillId="0" borderId="8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2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64" fontId="6" fillId="0" borderId="7" xfId="0" applyNumberFormat="1" applyFont="1" applyBorder="1" applyAlignment="1">
      <alignment vertical="top"/>
    </xf>
    <xf numFmtId="0" fontId="14" fillId="0" borderId="7" xfId="0" applyNumberFormat="1" applyFont="1" applyBorder="1" applyAlignment="1">
      <alignment vertical="top"/>
    </xf>
    <xf numFmtId="0" fontId="14" fillId="0" borderId="16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11" xfId="0" applyNumberFormat="1" applyFont="1" applyBorder="1" applyAlignment="1">
      <alignment vertical="top"/>
    </xf>
    <xf numFmtId="164" fontId="14" fillId="0" borderId="11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4" xfId="0" applyBorder="1" applyAlignment="1">
      <alignment vertical="top"/>
    </xf>
    <xf numFmtId="164" fontId="6" fillId="0" borderId="15" xfId="0" applyNumberFormat="1" applyFont="1" applyBorder="1" applyAlignment="1">
      <alignment vertical="top"/>
    </xf>
    <xf numFmtId="164" fontId="14" fillId="0" borderId="16" xfId="0" applyNumberFormat="1" applyFont="1" applyBorder="1" applyAlignment="1">
      <alignment vertical="top"/>
    </xf>
    <xf numFmtId="49" fontId="14" fillId="0" borderId="11" xfId="0" applyNumberFormat="1" applyFont="1" applyBorder="1" applyAlignment="1">
      <alignment vertical="top"/>
    </xf>
    <xf numFmtId="0" fontId="6" fillId="0" borderId="4" xfId="0" applyFont="1" applyBorder="1"/>
    <xf numFmtId="0" fontId="6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" xfId="0" applyFont="1" applyFill="1" applyBorder="1"/>
    <xf numFmtId="4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1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9" xfId="0" applyFont="1" applyBorder="1"/>
    <xf numFmtId="0" fontId="1" fillId="0" borderId="9" xfId="0" applyFont="1" applyFill="1" applyBorder="1"/>
    <xf numFmtId="0" fontId="0" fillId="0" borderId="17" xfId="0" applyFill="1" applyBorder="1"/>
    <xf numFmtId="0" fontId="14" fillId="0" borderId="9" xfId="0" applyFont="1" applyBorder="1"/>
    <xf numFmtId="49" fontId="6" fillId="0" borderId="9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" fillId="0" borderId="8" xfId="0" applyFont="1" applyBorder="1"/>
    <xf numFmtId="0" fontId="0" fillId="0" borderId="6" xfId="0" applyBorder="1"/>
    <xf numFmtId="0" fontId="1" fillId="0" borderId="5" xfId="0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Border="1"/>
    <xf numFmtId="0" fontId="11" fillId="0" borderId="0" xfId="0" applyFont="1" applyBorder="1" applyProtection="1">
      <protection locked="0"/>
    </xf>
    <xf numFmtId="0" fontId="15" fillId="0" borderId="13" xfId="0" applyFont="1" applyBorder="1"/>
    <xf numFmtId="0" fontId="11" fillId="0" borderId="0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339933"/>
      <color rgb="FF009900"/>
      <color rgb="FF33CC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Normal="100" workbookViewId="0">
      <selection activeCell="J11" sqref="J11"/>
    </sheetView>
  </sheetViews>
  <sheetFormatPr defaultColWidth="8.85546875" defaultRowHeight="12.75"/>
  <cols>
    <col min="1" max="1" width="38.7109375" customWidth="1"/>
    <col min="2" max="2" width="10.7109375" customWidth="1"/>
    <col min="3" max="5" width="15.7109375" customWidth="1"/>
    <col min="6" max="6" width="3" hidden="1" customWidth="1"/>
    <col min="7" max="7" width="38.7109375" customWidth="1"/>
    <col min="8" max="8" width="10.7109375" customWidth="1"/>
    <col min="9" max="11" width="15.7109375" customWidth="1"/>
    <col min="12" max="12" width="37.5703125" customWidth="1"/>
  </cols>
  <sheetData>
    <row r="1" spans="1:11" s="78" customFormat="1" ht="27" customHeight="1">
      <c r="A1" s="167" t="s">
        <v>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1.25" customHeight="1">
      <c r="A2" s="92" t="s">
        <v>9</v>
      </c>
      <c r="B2" s="112"/>
      <c r="C2" s="109"/>
      <c r="D2" s="109"/>
      <c r="E2" s="101"/>
      <c r="F2" s="91"/>
      <c r="G2" s="92" t="s">
        <v>3</v>
      </c>
      <c r="H2" s="93" t="s">
        <v>65</v>
      </c>
      <c r="I2" s="72"/>
      <c r="J2" s="72"/>
      <c r="K2" s="81"/>
    </row>
    <row r="3" spans="1:11" s="20" customFormat="1" ht="41.25" customHeight="1">
      <c r="A3" s="92" t="s">
        <v>67</v>
      </c>
      <c r="B3" s="110"/>
      <c r="C3" s="100"/>
      <c r="D3" s="100"/>
      <c r="E3" s="100"/>
      <c r="F3" s="80" t="s">
        <v>1</v>
      </c>
      <c r="G3" s="94" t="s">
        <v>66</v>
      </c>
      <c r="H3" s="95"/>
      <c r="I3" s="96"/>
      <c r="J3" s="96"/>
      <c r="K3" s="97"/>
    </row>
    <row r="4" spans="1:11" ht="41.25" customHeight="1">
      <c r="A4" s="111"/>
      <c r="B4" s="100"/>
      <c r="C4" s="100"/>
      <c r="D4" s="104"/>
      <c r="E4" s="100"/>
      <c r="F4" s="80"/>
      <c r="G4" s="94" t="s">
        <v>68</v>
      </c>
      <c r="H4" s="93"/>
      <c r="I4" s="93"/>
      <c r="J4" s="93"/>
      <c r="K4" s="98"/>
    </row>
    <row r="5" spans="1:11" s="23" customFormat="1" ht="41.25" customHeight="1" thickBot="1">
      <c r="A5" s="136"/>
      <c r="B5" s="100"/>
      <c r="C5" s="137"/>
      <c r="D5" s="100"/>
      <c r="E5" s="138"/>
      <c r="F5" s="79"/>
      <c r="G5" s="92" t="s">
        <v>69</v>
      </c>
      <c r="H5" s="93" t="s">
        <v>1</v>
      </c>
      <c r="I5" s="99"/>
      <c r="J5" s="93" t="s">
        <v>64</v>
      </c>
      <c r="K5" s="99"/>
    </row>
    <row r="6" spans="1:11" ht="24" customHeight="1" thickBot="1">
      <c r="A6" s="127" t="s">
        <v>53</v>
      </c>
      <c r="B6" s="123" t="s">
        <v>13</v>
      </c>
      <c r="C6" s="123" t="s">
        <v>42</v>
      </c>
      <c r="D6" s="62" t="s">
        <v>41</v>
      </c>
      <c r="E6" s="117" t="s">
        <v>77</v>
      </c>
      <c r="F6" s="10"/>
      <c r="G6" s="93" t="s">
        <v>4</v>
      </c>
      <c r="H6" s="93"/>
      <c r="I6" s="98"/>
      <c r="J6" s="100" t="s">
        <v>70</v>
      </c>
      <c r="K6" s="101"/>
    </row>
    <row r="7" spans="1:11" s="23" customFormat="1" ht="24" customHeight="1">
      <c r="A7" s="50" t="s">
        <v>20</v>
      </c>
      <c r="B7" s="34" t="s">
        <v>15</v>
      </c>
      <c r="C7" s="34">
        <v>60</v>
      </c>
      <c r="D7" s="24"/>
      <c r="E7" s="24"/>
      <c r="F7" s="21"/>
      <c r="G7" s="93" t="s">
        <v>72</v>
      </c>
      <c r="H7" s="115"/>
      <c r="I7" s="99"/>
      <c r="J7" s="102"/>
      <c r="K7" s="103"/>
    </row>
    <row r="8" spans="1:11" ht="23.1" customHeight="1">
      <c r="A8" s="66" t="s">
        <v>21</v>
      </c>
      <c r="B8" s="67" t="s">
        <v>15</v>
      </c>
      <c r="C8" s="67">
        <v>60</v>
      </c>
      <c r="D8" s="28"/>
      <c r="E8" s="28"/>
      <c r="F8" s="12"/>
      <c r="G8" s="104" t="s">
        <v>73</v>
      </c>
      <c r="H8" s="100"/>
      <c r="I8" s="107"/>
      <c r="J8" s="108" t="s">
        <v>2</v>
      </c>
      <c r="K8" s="101"/>
    </row>
    <row r="9" spans="1:11" s="23" customFormat="1" ht="23.1" customHeight="1">
      <c r="A9" s="66" t="s">
        <v>21</v>
      </c>
      <c r="B9" s="67" t="s">
        <v>14</v>
      </c>
      <c r="C9" s="67">
        <v>120</v>
      </c>
      <c r="D9" s="13"/>
      <c r="E9" s="14"/>
      <c r="F9" s="22"/>
      <c r="G9" s="98" t="s">
        <v>74</v>
      </c>
      <c r="H9" s="105" t="s">
        <v>71</v>
      </c>
      <c r="I9" s="106"/>
      <c r="J9" s="113"/>
      <c r="K9" s="114"/>
    </row>
    <row r="10" spans="1:11" ht="24" customHeight="1">
      <c r="A10" s="66" t="s">
        <v>22</v>
      </c>
      <c r="B10" s="67" t="s">
        <v>15</v>
      </c>
      <c r="C10" s="67">
        <v>60</v>
      </c>
      <c r="D10" s="68"/>
      <c r="E10" s="69"/>
      <c r="F10" s="12"/>
      <c r="G10" s="116" t="s">
        <v>48</v>
      </c>
      <c r="H10" s="11"/>
      <c r="I10" s="11"/>
      <c r="J10" s="58" t="s">
        <v>47</v>
      </c>
      <c r="K10" s="58" t="s">
        <v>46</v>
      </c>
    </row>
    <row r="11" spans="1:11" s="23" customFormat="1" ht="24" customHeight="1">
      <c r="A11" s="8" t="s">
        <v>22</v>
      </c>
      <c r="B11" s="7" t="s">
        <v>14</v>
      </c>
      <c r="C11" s="7">
        <v>120</v>
      </c>
      <c r="D11" s="68"/>
      <c r="E11" s="69"/>
      <c r="F11" s="22"/>
      <c r="G11" s="83"/>
      <c r="H11" s="84"/>
      <c r="I11" s="85"/>
      <c r="J11" s="86"/>
      <c r="K11" s="82"/>
    </row>
    <row r="12" spans="1:11" ht="23.1" customHeight="1">
      <c r="A12" s="66" t="s">
        <v>23</v>
      </c>
      <c r="B12" s="67" t="s">
        <v>15</v>
      </c>
      <c r="C12" s="67">
        <v>60</v>
      </c>
      <c r="D12" s="68"/>
      <c r="E12" s="69"/>
      <c r="F12" s="12"/>
      <c r="G12" s="72" t="s">
        <v>5</v>
      </c>
      <c r="H12" s="87" t="s">
        <v>7</v>
      </c>
      <c r="I12" s="88" t="s">
        <v>8</v>
      </c>
      <c r="J12" s="73"/>
      <c r="K12" s="89"/>
    </row>
    <row r="13" spans="1:11" s="23" customFormat="1" ht="23.1" customHeight="1" thickBot="1">
      <c r="A13" s="66" t="s">
        <v>23</v>
      </c>
      <c r="B13" s="67" t="s">
        <v>14</v>
      </c>
      <c r="C13" s="67">
        <v>120</v>
      </c>
      <c r="D13" s="68"/>
      <c r="E13" s="69"/>
      <c r="F13" s="25"/>
      <c r="G13" s="80" t="s">
        <v>6</v>
      </c>
      <c r="H13" s="58" t="s">
        <v>7</v>
      </c>
      <c r="I13" s="90" t="s">
        <v>8</v>
      </c>
      <c r="J13" s="135"/>
      <c r="K13" s="82"/>
    </row>
    <row r="14" spans="1:11" ht="21" customHeight="1" thickTop="1" thickBot="1">
      <c r="A14" s="66" t="s">
        <v>24</v>
      </c>
      <c r="B14" s="67" t="s">
        <v>60</v>
      </c>
      <c r="C14" s="67">
        <v>42</v>
      </c>
      <c r="D14" s="68"/>
      <c r="E14" s="69"/>
      <c r="F14" s="59"/>
      <c r="G14" s="63" t="s">
        <v>54</v>
      </c>
      <c r="H14" s="64" t="s">
        <v>13</v>
      </c>
      <c r="I14" s="61" t="s">
        <v>42</v>
      </c>
      <c r="J14" s="62" t="s">
        <v>41</v>
      </c>
      <c r="K14" s="117" t="s">
        <v>77</v>
      </c>
    </row>
    <row r="15" spans="1:11" ht="21" customHeight="1">
      <c r="A15" s="66" t="s">
        <v>24</v>
      </c>
      <c r="B15" s="67" t="s">
        <v>15</v>
      </c>
      <c r="C15" s="67">
        <v>60</v>
      </c>
      <c r="D15" s="68"/>
      <c r="E15" s="69"/>
      <c r="F15" s="3"/>
      <c r="G15" s="6" t="s">
        <v>27</v>
      </c>
      <c r="H15" s="34" t="s">
        <v>15</v>
      </c>
      <c r="I15" s="34">
        <v>60</v>
      </c>
      <c r="J15" s="18"/>
      <c r="K15" s="41"/>
    </row>
    <row r="16" spans="1:11" ht="21" customHeight="1">
      <c r="A16" s="66" t="s">
        <v>24</v>
      </c>
      <c r="B16" s="67" t="s">
        <v>14</v>
      </c>
      <c r="C16" s="67">
        <v>120</v>
      </c>
      <c r="D16" s="68"/>
      <c r="E16" s="69"/>
      <c r="F16" s="3"/>
      <c r="G16" s="8" t="s">
        <v>28</v>
      </c>
      <c r="H16" s="7" t="s">
        <v>15</v>
      </c>
      <c r="I16" s="7">
        <v>60</v>
      </c>
      <c r="J16" s="15"/>
      <c r="K16" s="16"/>
    </row>
    <row r="17" spans="1:17" ht="21" customHeight="1">
      <c r="A17" s="66" t="s">
        <v>25</v>
      </c>
      <c r="B17" s="67" t="s">
        <v>60</v>
      </c>
      <c r="C17" s="67">
        <v>42</v>
      </c>
      <c r="D17" s="68"/>
      <c r="E17" s="69"/>
      <c r="F17" s="3"/>
      <c r="G17" s="8" t="s">
        <v>29</v>
      </c>
      <c r="H17" s="7" t="s">
        <v>15</v>
      </c>
      <c r="I17" s="7">
        <v>60</v>
      </c>
      <c r="J17" s="15"/>
      <c r="K17" s="16"/>
    </row>
    <row r="18" spans="1:17" ht="21" customHeight="1">
      <c r="A18" s="70" t="s">
        <v>25</v>
      </c>
      <c r="B18" s="71" t="s">
        <v>15</v>
      </c>
      <c r="C18" s="71">
        <v>75</v>
      </c>
      <c r="D18" s="68"/>
      <c r="E18" s="69"/>
      <c r="F18" s="3"/>
      <c r="G18" s="8" t="s">
        <v>19</v>
      </c>
      <c r="H18" s="7" t="s">
        <v>15</v>
      </c>
      <c r="I18" s="7">
        <v>60</v>
      </c>
      <c r="J18" s="15"/>
      <c r="K18" s="16"/>
    </row>
    <row r="19" spans="1:17" ht="21" customHeight="1">
      <c r="A19" s="8" t="s">
        <v>25</v>
      </c>
      <c r="B19" s="7" t="s">
        <v>14</v>
      </c>
      <c r="C19" s="7">
        <v>120</v>
      </c>
      <c r="D19" s="68"/>
      <c r="E19" s="69"/>
      <c r="F19" s="3"/>
      <c r="G19" s="119" t="s">
        <v>19</v>
      </c>
      <c r="H19" s="67" t="s">
        <v>16</v>
      </c>
      <c r="I19" s="67">
        <v>120</v>
      </c>
      <c r="J19" s="121"/>
      <c r="K19" s="122"/>
    </row>
    <row r="20" spans="1:17" ht="21" customHeight="1" thickBot="1">
      <c r="A20" s="51" t="s">
        <v>26</v>
      </c>
      <c r="B20" s="30" t="s">
        <v>15</v>
      </c>
      <c r="C20" s="30">
        <v>60</v>
      </c>
      <c r="D20" s="35"/>
      <c r="E20" s="36"/>
      <c r="F20" s="3"/>
      <c r="G20" s="8" t="s">
        <v>30</v>
      </c>
      <c r="H20" s="7" t="s">
        <v>15</v>
      </c>
      <c r="I20" s="7">
        <v>60</v>
      </c>
      <c r="J20" s="121"/>
      <c r="K20" s="122"/>
    </row>
    <row r="21" spans="1:17" ht="21" customHeight="1" thickBot="1">
      <c r="A21" s="8" t="s">
        <v>61</v>
      </c>
      <c r="B21" s="7" t="s">
        <v>15</v>
      </c>
      <c r="C21" s="7">
        <v>60</v>
      </c>
      <c r="D21" s="7"/>
      <c r="E21" s="7"/>
      <c r="F21" s="3"/>
      <c r="G21" s="127" t="s">
        <v>79</v>
      </c>
      <c r="H21" s="64" t="s">
        <v>13</v>
      </c>
      <c r="I21" s="64" t="s">
        <v>42</v>
      </c>
      <c r="J21" s="62" t="s">
        <v>41</v>
      </c>
      <c r="K21" s="117" t="s">
        <v>77</v>
      </c>
      <c r="L21" t="s">
        <v>59</v>
      </c>
    </row>
    <row r="22" spans="1:17" ht="21" customHeight="1" thickBot="1">
      <c r="A22" s="9" t="s">
        <v>63</v>
      </c>
      <c r="B22" s="30" t="s">
        <v>62</v>
      </c>
      <c r="C22" s="30">
        <v>60</v>
      </c>
      <c r="D22" s="30"/>
      <c r="E22" s="30"/>
      <c r="F22" s="3"/>
      <c r="G22" s="139" t="s">
        <v>43</v>
      </c>
      <c r="H22" s="154" t="s">
        <v>60</v>
      </c>
      <c r="I22" s="76">
        <v>42</v>
      </c>
      <c r="J22" s="26"/>
      <c r="K22" s="161"/>
    </row>
    <row r="23" spans="1:17" ht="21" customHeight="1" thickBot="1">
      <c r="A23" s="63" t="s">
        <v>51</v>
      </c>
      <c r="B23" s="64" t="s">
        <v>13</v>
      </c>
      <c r="C23" s="61" t="s">
        <v>42</v>
      </c>
      <c r="D23" s="62" t="s">
        <v>41</v>
      </c>
      <c r="E23" s="117" t="s">
        <v>77</v>
      </c>
      <c r="F23" s="3"/>
      <c r="G23" s="8" t="s">
        <v>44</v>
      </c>
      <c r="H23" s="7" t="s">
        <v>60</v>
      </c>
      <c r="I23" s="67">
        <v>42</v>
      </c>
      <c r="J23" s="126"/>
      <c r="K23" s="126"/>
    </row>
    <row r="24" spans="1:17" ht="21" customHeight="1" thickBot="1">
      <c r="A24" s="52" t="s">
        <v>20</v>
      </c>
      <c r="B24" s="34" t="s">
        <v>18</v>
      </c>
      <c r="C24" s="34">
        <v>2</v>
      </c>
      <c r="D24" s="18"/>
      <c r="E24" s="19"/>
      <c r="F24" s="3"/>
      <c r="G24" s="8" t="s">
        <v>58</v>
      </c>
      <c r="H24" s="34" t="s">
        <v>60</v>
      </c>
      <c r="I24" s="67">
        <v>42</v>
      </c>
      <c r="J24" s="18"/>
      <c r="K24" s="19"/>
    </row>
    <row r="25" spans="1:17" ht="21" customHeight="1" thickBot="1">
      <c r="A25" s="42" t="s">
        <v>21</v>
      </c>
      <c r="B25" s="34" t="s">
        <v>18</v>
      </c>
      <c r="C25" s="7">
        <v>2</v>
      </c>
      <c r="D25" s="18"/>
      <c r="E25" s="19"/>
      <c r="F25" s="3"/>
      <c r="G25" s="128" t="s">
        <v>56</v>
      </c>
      <c r="H25" s="64" t="s">
        <v>13</v>
      </c>
      <c r="I25" s="61" t="s">
        <v>42</v>
      </c>
      <c r="J25" s="62" t="s">
        <v>41</v>
      </c>
      <c r="K25" s="117" t="s">
        <v>77</v>
      </c>
    </row>
    <row r="26" spans="1:17" ht="21" customHeight="1">
      <c r="A26" s="42" t="s">
        <v>22</v>
      </c>
      <c r="B26" s="34" t="s">
        <v>18</v>
      </c>
      <c r="C26" s="7">
        <v>2</v>
      </c>
      <c r="D26" s="18"/>
      <c r="E26" s="19"/>
      <c r="F26" s="3"/>
      <c r="G26" s="6" t="s">
        <v>43</v>
      </c>
      <c r="H26" s="34" t="s">
        <v>18</v>
      </c>
      <c r="I26" s="34">
        <v>2</v>
      </c>
      <c r="J26" s="37"/>
      <c r="K26" s="38"/>
    </row>
    <row r="27" spans="1:17" ht="21" customHeight="1">
      <c r="A27" s="42" t="s">
        <v>23</v>
      </c>
      <c r="B27" s="34" t="s">
        <v>18</v>
      </c>
      <c r="C27" s="7">
        <v>2</v>
      </c>
      <c r="D27" s="18"/>
      <c r="E27" s="19"/>
      <c r="F27" s="3"/>
      <c r="G27" s="8" t="s">
        <v>44</v>
      </c>
      <c r="H27" s="7" t="s">
        <v>18</v>
      </c>
      <c r="I27" s="7">
        <v>2</v>
      </c>
      <c r="J27" s="126"/>
      <c r="K27" s="126"/>
    </row>
    <row r="28" spans="1:17" ht="21" customHeight="1">
      <c r="A28" s="42" t="s">
        <v>24</v>
      </c>
      <c r="B28" s="34" t="s">
        <v>18</v>
      </c>
      <c r="C28" s="7">
        <v>2</v>
      </c>
      <c r="D28" s="18"/>
      <c r="E28" s="19"/>
      <c r="F28" s="3"/>
      <c r="G28" s="8" t="s">
        <v>45</v>
      </c>
      <c r="H28" s="7" t="s">
        <v>18</v>
      </c>
      <c r="I28" s="7">
        <v>2</v>
      </c>
      <c r="J28" s="44"/>
      <c r="K28" s="45"/>
    </row>
    <row r="29" spans="1:17" ht="21" customHeight="1">
      <c r="A29" s="42" t="s">
        <v>25</v>
      </c>
      <c r="B29" s="34" t="s">
        <v>18</v>
      </c>
      <c r="C29" s="7">
        <v>2</v>
      </c>
      <c r="D29" s="18"/>
      <c r="E29" s="19"/>
      <c r="F29" s="3"/>
      <c r="G29" s="8" t="s">
        <v>58</v>
      </c>
      <c r="H29" s="7" t="s">
        <v>18</v>
      </c>
      <c r="I29" s="7">
        <v>2</v>
      </c>
      <c r="J29" s="126"/>
      <c r="K29" s="126"/>
    </row>
    <row r="30" spans="1:17" ht="21" customHeight="1">
      <c r="A30" s="53" t="s">
        <v>26</v>
      </c>
      <c r="B30" s="43" t="s">
        <v>18</v>
      </c>
      <c r="C30" s="30">
        <v>2</v>
      </c>
      <c r="D30" s="37"/>
      <c r="E30" s="38"/>
      <c r="F30" s="3"/>
      <c r="G30" s="8" t="s">
        <v>80</v>
      </c>
      <c r="H30" s="7" t="s">
        <v>18</v>
      </c>
      <c r="I30" s="7">
        <v>2</v>
      </c>
      <c r="J30" s="18"/>
      <c r="K30" s="19"/>
      <c r="L30" s="1"/>
      <c r="M30" s="2"/>
      <c r="N30" s="1"/>
      <c r="O30" s="26"/>
      <c r="P30" s="27"/>
      <c r="Q30" s="5"/>
    </row>
    <row r="31" spans="1:17" ht="21" customHeight="1">
      <c r="A31" s="8" t="s">
        <v>61</v>
      </c>
      <c r="B31" s="7" t="s">
        <v>18</v>
      </c>
      <c r="C31" s="7">
        <v>2</v>
      </c>
      <c r="D31" s="7"/>
      <c r="E31" s="7"/>
      <c r="F31" s="3"/>
      <c r="G31" s="8" t="s">
        <v>81</v>
      </c>
      <c r="H31" s="7" t="s">
        <v>18</v>
      </c>
      <c r="I31" s="7">
        <v>2</v>
      </c>
      <c r="J31" s="15"/>
      <c r="K31" s="17"/>
      <c r="L31" s="1"/>
      <c r="M31" s="2"/>
      <c r="N31" s="1"/>
      <c r="O31" s="26"/>
      <c r="P31" s="27"/>
      <c r="Q31" s="5"/>
    </row>
    <row r="32" spans="1:17" ht="21" customHeight="1" thickBot="1">
      <c r="A32" s="8" t="s">
        <v>63</v>
      </c>
      <c r="B32" s="7" t="s">
        <v>18</v>
      </c>
      <c r="C32" s="7">
        <v>2</v>
      </c>
      <c r="D32" s="7"/>
      <c r="E32" s="7"/>
      <c r="F32" s="3"/>
      <c r="G32" s="8" t="s">
        <v>82</v>
      </c>
      <c r="H32" s="7" t="s">
        <v>18</v>
      </c>
      <c r="I32" s="7">
        <v>2</v>
      </c>
      <c r="J32" s="37"/>
      <c r="K32" s="38"/>
      <c r="L32" s="5"/>
      <c r="M32" s="5"/>
      <c r="N32" s="5"/>
      <c r="O32" s="26"/>
      <c r="P32" s="27"/>
      <c r="Q32" s="5"/>
    </row>
    <row r="33" spans="1:17" ht="21" customHeight="1" thickBot="1">
      <c r="A33" s="63" t="s">
        <v>55</v>
      </c>
      <c r="B33" s="64" t="s">
        <v>13</v>
      </c>
      <c r="C33" s="163" t="s">
        <v>76</v>
      </c>
      <c r="D33" s="164"/>
      <c r="E33" s="118" t="s">
        <v>78</v>
      </c>
      <c r="F33" s="3"/>
      <c r="G33" s="8" t="s">
        <v>83</v>
      </c>
      <c r="H33" s="7" t="s">
        <v>18</v>
      </c>
      <c r="I33" s="7">
        <v>2</v>
      </c>
      <c r="J33" s="126"/>
      <c r="K33" s="126"/>
      <c r="L33" s="1"/>
      <c r="M33" s="2"/>
      <c r="N33" s="1"/>
      <c r="O33" s="26"/>
      <c r="P33" s="27"/>
      <c r="Q33" s="5"/>
    </row>
    <row r="34" spans="1:17" ht="21" customHeight="1" thickBot="1">
      <c r="A34" s="6" t="s">
        <v>20</v>
      </c>
      <c r="B34" s="39" t="s">
        <v>0</v>
      </c>
      <c r="C34" s="40"/>
      <c r="D34" s="32"/>
      <c r="E34" s="19"/>
      <c r="F34" s="3"/>
      <c r="G34" s="8" t="s">
        <v>84</v>
      </c>
      <c r="H34" s="7" t="s">
        <v>18</v>
      </c>
      <c r="I34" s="7">
        <v>2</v>
      </c>
      <c r="J34" s="18"/>
      <c r="K34" s="19"/>
      <c r="L34" s="1"/>
      <c r="M34" s="2"/>
      <c r="N34" s="1"/>
      <c r="O34" s="26"/>
      <c r="P34" s="27"/>
      <c r="Q34" s="5"/>
    </row>
    <row r="35" spans="1:17" ht="21" customHeight="1" thickBot="1">
      <c r="A35" s="8" t="s">
        <v>21</v>
      </c>
      <c r="B35" s="29" t="s">
        <v>0</v>
      </c>
      <c r="C35" s="33"/>
      <c r="D35" s="32"/>
      <c r="E35" s="19"/>
      <c r="F35" s="3"/>
      <c r="G35" s="60" t="s">
        <v>52</v>
      </c>
      <c r="H35" s="64" t="s">
        <v>13</v>
      </c>
      <c r="I35" s="163" t="s">
        <v>76</v>
      </c>
      <c r="J35" s="164"/>
      <c r="K35" s="118" t="s">
        <v>78</v>
      </c>
      <c r="L35" s="5"/>
      <c r="M35" s="5"/>
      <c r="N35" s="5"/>
      <c r="O35" s="26"/>
      <c r="P35" s="27"/>
      <c r="Q35" s="5"/>
    </row>
    <row r="36" spans="1:17" ht="21" customHeight="1">
      <c r="A36" s="8" t="s">
        <v>22</v>
      </c>
      <c r="B36" s="29" t="s">
        <v>0</v>
      </c>
      <c r="C36" s="33"/>
      <c r="D36" s="32"/>
      <c r="E36" s="19"/>
      <c r="F36" s="3"/>
      <c r="G36" s="6" t="s">
        <v>43</v>
      </c>
      <c r="H36" s="39" t="s">
        <v>0</v>
      </c>
      <c r="I36" s="155"/>
      <c r="J36" s="158"/>
      <c r="K36" s="38"/>
      <c r="L36" s="1"/>
      <c r="M36" s="2"/>
      <c r="N36" s="1"/>
      <c r="O36" s="26"/>
      <c r="P36" s="27"/>
      <c r="Q36" s="5"/>
    </row>
    <row r="37" spans="1:17" ht="21" customHeight="1">
      <c r="A37" s="8" t="s">
        <v>23</v>
      </c>
      <c r="B37" s="29" t="s">
        <v>0</v>
      </c>
      <c r="C37" s="33"/>
      <c r="D37" s="32"/>
      <c r="E37" s="19"/>
      <c r="F37" s="3"/>
      <c r="G37" s="8" t="s">
        <v>44</v>
      </c>
      <c r="H37" s="39" t="s">
        <v>0</v>
      </c>
      <c r="I37" s="156"/>
      <c r="J37" s="159"/>
      <c r="K37" s="67"/>
      <c r="L37" s="1"/>
      <c r="M37" s="2"/>
      <c r="N37" s="1"/>
      <c r="O37" s="26"/>
      <c r="P37" s="27"/>
      <c r="Q37" s="5"/>
    </row>
    <row r="38" spans="1:17" ht="21" customHeight="1">
      <c r="A38" s="8" t="s">
        <v>24</v>
      </c>
      <c r="B38" s="29" t="s">
        <v>0</v>
      </c>
      <c r="C38" s="33"/>
      <c r="D38" s="32"/>
      <c r="E38" s="19"/>
      <c r="F38" s="3"/>
      <c r="G38" s="8" t="s">
        <v>45</v>
      </c>
      <c r="H38" s="39" t="s">
        <v>0</v>
      </c>
      <c r="I38" s="39"/>
      <c r="J38" s="32"/>
      <c r="K38" s="19"/>
      <c r="L38" s="1"/>
      <c r="M38" s="2"/>
      <c r="N38" s="1"/>
      <c r="O38" s="26"/>
      <c r="P38" s="27"/>
      <c r="Q38" s="5"/>
    </row>
    <row r="39" spans="1:17" ht="21" customHeight="1">
      <c r="A39" s="8" t="s">
        <v>25</v>
      </c>
      <c r="B39" s="29" t="s">
        <v>0</v>
      </c>
      <c r="C39" s="33"/>
      <c r="D39" s="32"/>
      <c r="E39" s="19"/>
      <c r="F39" s="3"/>
      <c r="G39" s="6" t="str">
        <f>PROPER("nursery")</f>
        <v>Nursery</v>
      </c>
      <c r="H39" s="39" t="s">
        <v>0</v>
      </c>
      <c r="I39" s="29"/>
      <c r="J39" s="31"/>
      <c r="K39" s="17"/>
      <c r="L39" s="1"/>
      <c r="M39" s="2"/>
      <c r="N39" s="1"/>
      <c r="O39" s="26"/>
      <c r="P39" s="27"/>
      <c r="Q39" s="5"/>
    </row>
    <row r="40" spans="1:17" ht="21" customHeight="1">
      <c r="A40" s="8" t="s">
        <v>26</v>
      </c>
      <c r="B40" s="29" t="s">
        <v>0</v>
      </c>
      <c r="C40" s="33"/>
      <c r="D40" s="31"/>
      <c r="E40" s="17"/>
      <c r="F40" s="3"/>
      <c r="G40" s="8" t="str">
        <f>PROPER("evergreen")</f>
        <v>Evergreen</v>
      </c>
      <c r="H40" s="39" t="s">
        <v>0</v>
      </c>
      <c r="I40" s="29"/>
      <c r="J40" s="31"/>
      <c r="K40" s="17"/>
      <c r="L40" s="5"/>
      <c r="M40" s="5"/>
      <c r="N40" s="5"/>
      <c r="O40" s="26"/>
      <c r="P40" s="27"/>
      <c r="Q40" s="5"/>
    </row>
    <row r="41" spans="1:17" ht="21" customHeight="1">
      <c r="A41" s="75" t="s">
        <v>61</v>
      </c>
      <c r="B41" s="67" t="s">
        <v>0</v>
      </c>
      <c r="C41" s="57"/>
      <c r="D41" s="56"/>
      <c r="E41" s="57"/>
      <c r="F41" s="3"/>
      <c r="G41" s="8" t="str">
        <f>PROPER("sowams")</f>
        <v>Sowams</v>
      </c>
      <c r="H41" s="39" t="s">
        <v>0</v>
      </c>
      <c r="I41" s="29"/>
      <c r="J41" s="31"/>
      <c r="K41" s="17"/>
      <c r="L41" s="1"/>
      <c r="M41" s="2"/>
      <c r="N41" s="1"/>
      <c r="O41" s="26"/>
      <c r="P41" s="27"/>
      <c r="Q41" s="5"/>
    </row>
    <row r="42" spans="1:17" ht="21" customHeight="1" thickBot="1">
      <c r="A42" s="74" t="s">
        <v>63</v>
      </c>
      <c r="B42" s="76" t="s">
        <v>0</v>
      </c>
      <c r="D42" s="77"/>
      <c r="F42" s="3"/>
      <c r="G42" s="8" t="str">
        <f>PROPER("addison")</f>
        <v>Addison</v>
      </c>
      <c r="H42" s="7" t="s">
        <v>0</v>
      </c>
      <c r="I42" s="29"/>
      <c r="J42" s="31"/>
      <c r="K42" s="17"/>
      <c r="L42" s="1"/>
      <c r="M42" s="2"/>
      <c r="N42" s="1"/>
      <c r="O42" s="26"/>
      <c r="P42" s="27"/>
      <c r="Q42" s="5"/>
    </row>
    <row r="43" spans="1:17" ht="21" customHeight="1" thickBot="1">
      <c r="A43" s="60" t="s">
        <v>49</v>
      </c>
      <c r="B43" s="65" t="s">
        <v>13</v>
      </c>
      <c r="C43" s="61" t="s">
        <v>42</v>
      </c>
      <c r="D43" s="62" t="s">
        <v>41</v>
      </c>
      <c r="E43" s="117" t="s">
        <v>77</v>
      </c>
      <c r="F43" s="3"/>
      <c r="G43" s="8" t="str">
        <f>PROPER("bigelow")</f>
        <v>Bigelow</v>
      </c>
      <c r="H43" s="7" t="s">
        <v>0</v>
      </c>
      <c r="I43" s="157"/>
      <c r="J43" s="160"/>
      <c r="K43" s="120"/>
      <c r="L43" s="1"/>
      <c r="M43" s="2"/>
      <c r="N43" s="1"/>
      <c r="O43" s="26"/>
      <c r="P43" s="27"/>
      <c r="Q43" s="5"/>
    </row>
    <row r="44" spans="1:17" ht="21" customHeight="1">
      <c r="A44" s="6" t="s">
        <v>34</v>
      </c>
      <c r="B44" s="34" t="s">
        <v>17</v>
      </c>
      <c r="C44" s="34">
        <v>48</v>
      </c>
      <c r="D44" s="18"/>
      <c r="E44" s="19"/>
      <c r="F44" s="3"/>
      <c r="G44" s="8" t="str">
        <f>PROPER("cobble creek")</f>
        <v>Cobble Creek</v>
      </c>
      <c r="H44" s="7" t="s">
        <v>0</v>
      </c>
      <c r="I44" s="156"/>
      <c r="J44" s="159"/>
      <c r="K44" s="67"/>
      <c r="L44" s="1"/>
      <c r="M44" s="2"/>
      <c r="N44" s="1"/>
      <c r="O44" s="26"/>
      <c r="P44" s="27"/>
      <c r="Q44" s="5"/>
    </row>
    <row r="45" spans="1:17" ht="21" customHeight="1">
      <c r="A45" s="8" t="s">
        <v>35</v>
      </c>
      <c r="B45" s="34" t="s">
        <v>17</v>
      </c>
      <c r="C45" s="7">
        <v>48</v>
      </c>
      <c r="D45" s="18"/>
      <c r="E45" s="19"/>
      <c r="F45" s="3"/>
      <c r="G45" s="1"/>
      <c r="H45" s="125"/>
      <c r="I45" s="5"/>
      <c r="J45" s="5"/>
      <c r="K45" s="140"/>
      <c r="L45" s="1"/>
      <c r="M45" s="2"/>
      <c r="N45" s="1"/>
      <c r="O45" s="26"/>
      <c r="P45" s="27"/>
      <c r="Q45" s="5"/>
    </row>
    <row r="46" spans="1:17" ht="21" customHeight="1">
      <c r="A46" s="8" t="s">
        <v>37</v>
      </c>
      <c r="B46" s="34" t="s">
        <v>17</v>
      </c>
      <c r="C46" s="7">
        <v>48</v>
      </c>
      <c r="D46" s="18"/>
      <c r="E46" s="19"/>
      <c r="F46" s="3"/>
      <c r="G46" s="1"/>
      <c r="H46" s="125"/>
      <c r="I46" s="5"/>
      <c r="J46" s="5"/>
      <c r="K46" s="77"/>
      <c r="L46" s="1"/>
      <c r="M46" s="2"/>
      <c r="N46" s="1"/>
      <c r="O46" s="26"/>
      <c r="P46" s="27"/>
      <c r="Q46" s="5"/>
    </row>
    <row r="47" spans="1:17" ht="21" customHeight="1">
      <c r="A47" s="8" t="s">
        <v>36</v>
      </c>
      <c r="B47" s="34" t="s">
        <v>17</v>
      </c>
      <c r="C47" s="7">
        <v>48</v>
      </c>
      <c r="D47" s="18"/>
      <c r="E47" s="19"/>
      <c r="F47" s="3"/>
      <c r="G47" s="129"/>
      <c r="H47" s="130"/>
      <c r="I47" s="131"/>
      <c r="J47" s="131"/>
      <c r="K47" s="134"/>
      <c r="L47" s="1"/>
      <c r="M47" s="2"/>
      <c r="N47" s="1"/>
      <c r="O47" s="26"/>
      <c r="P47" s="27"/>
      <c r="Q47" s="5"/>
    </row>
    <row r="48" spans="1:17" ht="21" customHeight="1" thickBot="1">
      <c r="A48" s="9" t="s">
        <v>38</v>
      </c>
      <c r="B48" s="43" t="s">
        <v>17</v>
      </c>
      <c r="C48" s="30">
        <v>36</v>
      </c>
      <c r="D48" s="44"/>
      <c r="E48" s="45"/>
      <c r="F48" s="3"/>
      <c r="G48" s="132"/>
      <c r="H48" s="124"/>
      <c r="I48" s="5"/>
      <c r="J48" s="5"/>
      <c r="K48" s="77"/>
      <c r="L48" s="1"/>
      <c r="M48" s="2"/>
      <c r="N48" s="1"/>
      <c r="O48" s="26"/>
      <c r="P48" s="27"/>
      <c r="Q48" s="5"/>
    </row>
    <row r="49" spans="1:17" ht="21" customHeight="1" thickBot="1">
      <c r="A49" s="60" t="s">
        <v>57</v>
      </c>
      <c r="B49" s="123" t="s">
        <v>13</v>
      </c>
      <c r="C49" s="61" t="s">
        <v>42</v>
      </c>
      <c r="D49" s="62" t="s">
        <v>41</v>
      </c>
      <c r="E49" s="117" t="s">
        <v>77</v>
      </c>
      <c r="F49" s="3"/>
      <c r="G49" s="132"/>
      <c r="H49" s="124"/>
      <c r="I49" s="5"/>
      <c r="J49" s="5"/>
      <c r="K49" s="77"/>
      <c r="L49" s="1"/>
      <c r="M49" s="2"/>
      <c r="N49" s="1"/>
      <c r="O49" s="26"/>
      <c r="P49" s="27"/>
      <c r="Q49" s="5"/>
    </row>
    <row r="50" spans="1:17" ht="21" customHeight="1">
      <c r="A50" s="6" t="s">
        <v>34</v>
      </c>
      <c r="B50" s="34" t="s">
        <v>33</v>
      </c>
      <c r="C50" s="34">
        <v>68</v>
      </c>
      <c r="D50" s="18"/>
      <c r="E50" s="19"/>
      <c r="F50" s="3"/>
      <c r="G50" s="132"/>
      <c r="H50" s="124"/>
      <c r="I50" s="5"/>
      <c r="J50" s="5"/>
      <c r="K50" s="77"/>
      <c r="L50" s="54"/>
      <c r="M50" s="2"/>
      <c r="N50" s="165"/>
      <c r="O50" s="166"/>
      <c r="P50" s="55"/>
      <c r="Q50" s="5"/>
    </row>
    <row r="51" spans="1:17" ht="21" customHeight="1">
      <c r="A51" s="8" t="s">
        <v>35</v>
      </c>
      <c r="B51" s="7" t="s">
        <v>33</v>
      </c>
      <c r="C51" s="7">
        <v>68</v>
      </c>
      <c r="D51" s="18"/>
      <c r="E51" s="19"/>
      <c r="F51" s="3"/>
      <c r="G51" s="132"/>
      <c r="H51" s="124"/>
      <c r="I51" s="5"/>
      <c r="J51" s="5"/>
      <c r="K51" s="77"/>
      <c r="L51" s="1"/>
      <c r="M51" s="2"/>
      <c r="N51" s="1"/>
      <c r="O51" s="26"/>
      <c r="P51" s="27"/>
      <c r="Q51" s="5"/>
    </row>
    <row r="52" spans="1:17" ht="21" customHeight="1">
      <c r="A52" s="8" t="s">
        <v>37</v>
      </c>
      <c r="B52" s="7" t="s">
        <v>33</v>
      </c>
      <c r="C52" s="7">
        <v>68</v>
      </c>
      <c r="D52" s="18"/>
      <c r="E52" s="19"/>
      <c r="F52" s="4"/>
      <c r="G52" s="132"/>
      <c r="H52" s="124"/>
      <c r="I52" s="5"/>
      <c r="J52" s="5"/>
      <c r="K52" s="77"/>
      <c r="L52" s="1"/>
      <c r="M52" s="2"/>
      <c r="N52" s="1"/>
      <c r="O52" s="26"/>
      <c r="P52" s="27"/>
      <c r="Q52" s="5"/>
    </row>
    <row r="53" spans="1:17" ht="21" customHeight="1">
      <c r="A53" s="8" t="s">
        <v>36</v>
      </c>
      <c r="B53" s="7" t="s">
        <v>33</v>
      </c>
      <c r="C53" s="7">
        <v>68</v>
      </c>
      <c r="D53" s="18"/>
      <c r="E53" s="19"/>
      <c r="F53" s="4"/>
      <c r="G53" s="132"/>
      <c r="H53" s="124"/>
      <c r="I53" s="5"/>
      <c r="J53" s="5"/>
      <c r="K53" s="77"/>
      <c r="L53" s="1"/>
      <c r="M53" s="2"/>
      <c r="N53" s="1"/>
      <c r="O53" s="26"/>
      <c r="P53" s="27"/>
      <c r="Q53" s="5"/>
    </row>
    <row r="54" spans="1:17" ht="21" customHeight="1" thickBot="1">
      <c r="A54" s="46" t="s">
        <v>38</v>
      </c>
      <c r="B54" s="47" t="s">
        <v>33</v>
      </c>
      <c r="C54" s="47">
        <v>48</v>
      </c>
      <c r="D54" s="48"/>
      <c r="E54" s="49"/>
      <c r="F54" s="4"/>
      <c r="G54" s="133"/>
      <c r="H54" s="130"/>
      <c r="I54" s="131"/>
      <c r="J54" s="131"/>
      <c r="K54" s="134"/>
      <c r="L54" s="1"/>
      <c r="M54" s="2"/>
      <c r="N54" s="1"/>
      <c r="O54" s="26"/>
      <c r="P54" s="27"/>
      <c r="Q54" s="5"/>
    </row>
    <row r="55" spans="1:17" ht="21" thickBot="1">
      <c r="A55" s="60" t="s">
        <v>50</v>
      </c>
      <c r="B55" s="123" t="s">
        <v>13</v>
      </c>
      <c r="C55" s="61" t="s">
        <v>42</v>
      </c>
      <c r="D55" s="62" t="s">
        <v>41</v>
      </c>
      <c r="E55" s="117" t="s">
        <v>77</v>
      </c>
      <c r="G55" s="150"/>
      <c r="H55" s="162" t="s">
        <v>85</v>
      </c>
      <c r="I55" s="162"/>
      <c r="J55" s="148"/>
      <c r="K55" s="152"/>
      <c r="L55" s="1"/>
      <c r="M55" s="2"/>
      <c r="N55" s="1"/>
      <c r="O55" s="26"/>
      <c r="P55" s="27"/>
      <c r="Q55" s="5"/>
    </row>
    <row r="56" spans="1:17" ht="20.25">
      <c r="A56" s="6" t="s">
        <v>39</v>
      </c>
      <c r="B56" s="7" t="s">
        <v>33</v>
      </c>
      <c r="C56" s="7">
        <v>65</v>
      </c>
      <c r="D56" s="15"/>
      <c r="E56" s="17"/>
      <c r="G56" s="149"/>
      <c r="H56" s="162" t="s">
        <v>10</v>
      </c>
      <c r="I56" s="162"/>
      <c r="J56" s="148"/>
      <c r="K56" s="152"/>
      <c r="L56" s="1"/>
      <c r="M56" s="2"/>
      <c r="N56" s="1"/>
      <c r="O56" s="26"/>
      <c r="P56" s="27"/>
      <c r="Q56" s="5"/>
    </row>
    <row r="57" spans="1:17" ht="20.25">
      <c r="A57" s="8" t="s">
        <v>40</v>
      </c>
      <c r="B57" s="7" t="s">
        <v>15</v>
      </c>
      <c r="C57" s="67">
        <v>110</v>
      </c>
      <c r="D57" s="18"/>
      <c r="E57" s="19"/>
      <c r="G57" s="150"/>
      <c r="H57" s="162" t="s">
        <v>86</v>
      </c>
      <c r="I57" s="162"/>
      <c r="J57" s="146"/>
      <c r="K57" s="153"/>
      <c r="L57" s="1"/>
      <c r="M57" s="2"/>
      <c r="N57" s="1"/>
      <c r="O57" s="26"/>
      <c r="P57" s="27"/>
      <c r="Q57" s="5"/>
    </row>
    <row r="58" spans="1:17" ht="20.25">
      <c r="A58" s="8"/>
      <c r="B58" s="7" t="s">
        <v>32</v>
      </c>
      <c r="C58" s="7">
        <v>50</v>
      </c>
      <c r="D58" s="18"/>
      <c r="E58" s="19"/>
      <c r="G58" s="149"/>
      <c r="H58" s="162" t="s">
        <v>11</v>
      </c>
      <c r="I58" s="162"/>
      <c r="J58" s="146"/>
      <c r="K58" s="153"/>
      <c r="L58" s="1"/>
      <c r="M58" s="2"/>
      <c r="N58" s="1"/>
      <c r="O58" s="26"/>
      <c r="P58" s="27"/>
      <c r="Q58" s="5"/>
    </row>
    <row r="59" spans="1:17" ht="20.25">
      <c r="A59" s="8"/>
      <c r="B59" s="7" t="s">
        <v>31</v>
      </c>
      <c r="C59" s="7">
        <v>30</v>
      </c>
      <c r="D59" s="15"/>
      <c r="E59" s="17"/>
      <c r="G59" s="151"/>
      <c r="H59" s="162" t="s">
        <v>12</v>
      </c>
      <c r="I59" s="162"/>
      <c r="J59" s="146"/>
      <c r="K59" s="153"/>
      <c r="L59" s="1"/>
      <c r="M59" s="2"/>
      <c r="N59" s="1"/>
      <c r="O59" s="26"/>
      <c r="P59" s="27"/>
      <c r="Q59" s="5"/>
    </row>
    <row r="60" spans="1:17" ht="20.25">
      <c r="A60" s="141"/>
      <c r="B60" s="142"/>
      <c r="C60" s="143"/>
      <c r="D60" s="144"/>
      <c r="E60" s="144"/>
      <c r="F60" s="5"/>
      <c r="G60" s="145"/>
      <c r="H60" s="147"/>
      <c r="I60" s="5"/>
      <c r="J60" s="145"/>
      <c r="K60" s="5"/>
      <c r="L60" s="1"/>
      <c r="M60" s="2"/>
      <c r="N60" s="1"/>
      <c r="O60" s="26"/>
      <c r="P60" s="27"/>
      <c r="Q60" s="5"/>
    </row>
    <row r="61" spans="1:17" hidden="1"/>
    <row r="62" spans="1:17" hidden="1"/>
    <row r="63" spans="1:17" hidden="1"/>
    <row r="64" spans="1:17" hidden="1"/>
    <row r="65" hidden="1"/>
    <row r="66" hidden="1"/>
    <row r="67" hidden="1"/>
  </sheetData>
  <mergeCells count="9">
    <mergeCell ref="C33:D33"/>
    <mergeCell ref="N50:O50"/>
    <mergeCell ref="A1:K1"/>
    <mergeCell ref="I35:J35"/>
    <mergeCell ref="H55:I55"/>
    <mergeCell ref="H56:I56"/>
    <mergeCell ref="H57:I57"/>
    <mergeCell ref="H58:I58"/>
    <mergeCell ref="H59:I59"/>
  </mergeCells>
  <phoneticPr fontId="4" type="noConversion"/>
  <printOptions horizontalCentered="1" verticalCentered="1"/>
  <pageMargins left="0.15" right="0.15" top="0.5" bottom="0.5" header="0.5" footer="0.15"/>
  <pageSetup scale="54" orientation="portrait" r:id="rId1"/>
  <headerFooter alignWithMargins="0">
    <oddFooter xml:space="preserve">&amp;L&amp;24Phone 800-639-4511 * Fax 802-388-1135 * orders@vermontnaturalagproducts.com&amp;C   </oddFooter>
  </headerFooter>
  <rowBreaks count="1" manualBreakCount="1">
    <brk id="5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VNAP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Foster</dc:creator>
  <cp:lastModifiedBy>Microsoft</cp:lastModifiedBy>
  <cp:lastPrinted>2018-07-26T16:39:42Z</cp:lastPrinted>
  <dcterms:created xsi:type="dcterms:W3CDTF">2008-01-14T18:19:46Z</dcterms:created>
  <dcterms:modified xsi:type="dcterms:W3CDTF">2019-06-05T18:54:32Z</dcterms:modified>
</cp:coreProperties>
</file>